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нурпиисова\Desktop\Анкетирование\"/>
    </mc:Choice>
  </mc:AlternateContent>
  <bookViews>
    <workbookView xWindow="0" yWindow="0" windowWidth="12105" windowHeight="8565" activeTab="1"/>
  </bookViews>
  <sheets>
    <sheet name="Table 1" sheetId="1" r:id="rId1"/>
    <sheet name="Table 2" sheetId="2" r:id="rId2"/>
  </sheets>
  <calcPr calcId="152511"/>
</workbook>
</file>

<file path=xl/calcChain.xml><?xml version="1.0" encoding="utf-8"?>
<calcChain xmlns="http://schemas.openxmlformats.org/spreadsheetml/2006/main">
  <c r="M9" i="2" l="1"/>
  <c r="M10" i="2"/>
  <c r="M11" i="2"/>
  <c r="M12" i="2"/>
  <c r="M8" i="2"/>
  <c r="M4" i="2"/>
  <c r="M5" i="2"/>
  <c r="M3" i="2"/>
  <c r="E15" i="1"/>
  <c r="E9" i="1"/>
  <c r="B22" i="1"/>
  <c r="B14" i="1"/>
</calcChain>
</file>

<file path=xl/sharedStrings.xml><?xml version="1.0" encoding="utf-8"?>
<sst xmlns="http://schemas.openxmlformats.org/spreadsheetml/2006/main" count="85" uniqueCount="74">
  <si>
    <r>
      <rPr>
        <b/>
        <u/>
        <sz val="9.5"/>
        <rFont val="Calibri"/>
        <family val="1"/>
      </rPr>
      <t xml:space="preserve">Результаты анкетирования представителей работодателей
</t>
    </r>
    <r>
      <rPr>
        <b/>
        <u/>
        <sz val="9.5"/>
        <rFont val="Calibri"/>
        <family val="1"/>
      </rPr>
      <t>для выявления удовлетворенности качеством, организацией и содержанием учебного процесса в университете</t>
    </r>
  </si>
  <si>
    <r>
      <rPr>
        <b/>
        <sz val="8"/>
        <rFont val="Calibri"/>
        <family val="1"/>
      </rPr>
      <t>в курс дела,</t>
    </r>
  </si>
  <si>
    <r>
      <rPr>
        <sz val="8"/>
        <rFont val="Calibri"/>
        <family val="1"/>
      </rPr>
      <t>Легкая и пищевая промышленность</t>
    </r>
  </si>
  <si>
    <r>
      <rPr>
        <b/>
        <sz val="8"/>
        <rFont val="Calibri"/>
        <family val="1"/>
      </rPr>
      <t xml:space="preserve">овладеть основными навыками практической работы, освоить основные
</t>
    </r>
    <r>
      <rPr>
        <b/>
        <sz val="8"/>
        <rFont val="Calibri"/>
        <family val="1"/>
      </rPr>
      <t>функции?</t>
    </r>
  </si>
  <si>
    <r>
      <rPr>
        <sz val="8"/>
        <rFont val="Calibri"/>
        <family val="1"/>
      </rPr>
      <t>Производство</t>
    </r>
  </si>
  <si>
    <r>
      <rPr>
        <sz val="8"/>
        <rFont val="Calibri"/>
        <family val="1"/>
      </rPr>
      <t>До 3-х месяцев</t>
    </r>
  </si>
  <si>
    <r>
      <rPr>
        <sz val="8"/>
        <rFont val="Calibri"/>
        <family val="1"/>
      </rPr>
      <t>IT-технологии</t>
    </r>
  </si>
  <si>
    <r>
      <rPr>
        <sz val="8"/>
        <rFont val="Calibri"/>
        <family val="1"/>
      </rPr>
      <t>От 3-х до 6-ти месяцев</t>
    </r>
  </si>
  <si>
    <r>
      <rPr>
        <sz val="8"/>
        <rFont val="Calibri"/>
        <family val="1"/>
      </rPr>
      <t>Образование</t>
    </r>
  </si>
  <si>
    <r>
      <rPr>
        <sz val="8"/>
        <rFont val="Calibri"/>
        <family val="1"/>
      </rPr>
      <t>От 6-ти месяцев до 1 года</t>
    </r>
  </si>
  <si>
    <r>
      <rPr>
        <sz val="8"/>
        <rFont val="Calibri"/>
        <family val="1"/>
      </rPr>
      <t>Общественное питание</t>
    </r>
  </si>
  <si>
    <r>
      <rPr>
        <sz val="8"/>
        <rFont val="Calibri"/>
        <family val="1"/>
      </rPr>
      <t>Более 1-го года</t>
    </r>
  </si>
  <si>
    <r>
      <rPr>
        <sz val="8"/>
        <rFont val="Calibri"/>
        <family val="1"/>
      </rPr>
      <t>Маркетинг, реклама, PR</t>
    </r>
  </si>
  <si>
    <r>
      <rPr>
        <sz val="8"/>
        <rFont val="Calibri"/>
        <family val="1"/>
      </rPr>
      <t>Другое</t>
    </r>
  </si>
  <si>
    <r>
      <rPr>
        <sz val="8"/>
        <rFont val="Calibri"/>
        <family val="1"/>
      </rPr>
      <t>Государственное и муниципальное управление</t>
    </r>
  </si>
  <si>
    <r>
      <rPr>
        <sz val="8"/>
        <rFont val="Calibri"/>
        <family val="1"/>
      </rPr>
      <t>Общий итог</t>
    </r>
  </si>
  <si>
    <r>
      <rPr>
        <sz val="8"/>
        <rFont val="Calibri"/>
        <family val="1"/>
      </rPr>
      <t>Менеджмент и финансово-экономическая</t>
    </r>
  </si>
  <si>
    <r>
      <rPr>
        <sz val="8"/>
        <rFont val="Calibri"/>
        <family val="1"/>
      </rPr>
      <t>Экология и природопользование</t>
    </r>
  </si>
  <si>
    <r>
      <rPr>
        <sz val="8"/>
        <rFont val="Calibri"/>
        <family val="1"/>
      </rPr>
      <t>Техносферная и пожарная безопасность</t>
    </r>
  </si>
  <si>
    <r>
      <rPr>
        <sz val="8"/>
        <rFont val="Calibri"/>
        <family val="1"/>
      </rPr>
      <t>Повысилась</t>
    </r>
  </si>
  <si>
    <r>
      <rPr>
        <sz val="8"/>
        <rFont val="Calibri"/>
        <family val="1"/>
      </rPr>
      <t>Осталась прежней</t>
    </r>
  </si>
  <si>
    <r>
      <rPr>
        <sz val="8"/>
        <rFont val="Calibri"/>
        <family val="1"/>
      </rPr>
      <t>Умение корректно выполнять рабочие задания</t>
    </r>
  </si>
  <si>
    <r>
      <rPr>
        <sz val="8"/>
        <rFont val="Calibri"/>
        <family val="1"/>
      </rPr>
      <t>Эрудированность</t>
    </r>
  </si>
  <si>
    <r>
      <rPr>
        <sz val="8"/>
        <rFont val="Calibri"/>
        <family val="1"/>
      </rPr>
      <t>Творческий подход к делу</t>
    </r>
  </si>
  <si>
    <r>
      <rPr>
        <sz val="8"/>
        <rFont val="Calibri"/>
        <family val="1"/>
      </rPr>
      <t>Умение работать в междисциплинарной команде</t>
    </r>
  </si>
  <si>
    <r>
      <rPr>
        <sz val="8"/>
        <rFont val="Calibri"/>
        <family val="1"/>
      </rPr>
      <t>Бесконфликтное поведение</t>
    </r>
  </si>
  <si>
    <r>
      <rPr>
        <sz val="8"/>
        <rFont val="Calibri"/>
        <family val="1"/>
      </rPr>
      <t>Организационные способности</t>
    </r>
  </si>
  <si>
    <r>
      <rPr>
        <sz val="8"/>
        <rFont val="Calibri"/>
        <family val="1"/>
      </rPr>
      <t>Способность учиться чему-то новому</t>
    </r>
  </si>
  <si>
    <r>
      <rPr>
        <sz val="8"/>
        <rFont val="Calibri"/>
        <family val="1"/>
      </rPr>
      <t xml:space="preserve">Умение поддерживать хорошие взаимоотношения с
</t>
    </r>
    <r>
      <rPr>
        <sz val="8"/>
        <rFont val="Calibri"/>
        <family val="1"/>
      </rPr>
      <t>коллегами</t>
    </r>
  </si>
  <si>
    <r>
      <rPr>
        <sz val="8"/>
        <rFont val="Calibri"/>
        <family val="1"/>
      </rPr>
      <t>Менее 1 года</t>
    </r>
  </si>
  <si>
    <r>
      <rPr>
        <sz val="8"/>
        <rFont val="Calibri"/>
        <family val="1"/>
      </rPr>
      <t xml:space="preserve">Способность выбирать и использовать технические средства
</t>
    </r>
    <r>
      <rPr>
        <sz val="8"/>
        <rFont val="Calibri"/>
        <family val="1"/>
      </rPr>
      <t>для решения профессиональных задач</t>
    </r>
  </si>
  <si>
    <r>
      <rPr>
        <sz val="8"/>
        <rFont val="Calibri"/>
        <family val="1"/>
      </rPr>
      <t>От 1 до 5 лет</t>
    </r>
  </si>
  <si>
    <r>
      <rPr>
        <sz val="8"/>
        <rFont val="Calibri"/>
        <family val="1"/>
      </rPr>
      <t xml:space="preserve">Способность проектировать и осуществлять работу под
</t>
    </r>
    <r>
      <rPr>
        <sz val="8"/>
        <rFont val="Calibri"/>
        <family val="1"/>
      </rPr>
      <t>руководством специалиста более высокой квалификации</t>
    </r>
  </si>
  <si>
    <r>
      <rPr>
        <sz val="8"/>
        <rFont val="Calibri"/>
        <family val="1"/>
      </rPr>
      <t>Более 5 лет</t>
    </r>
  </si>
  <si>
    <r>
      <rPr>
        <b/>
        <sz val="8"/>
        <rFont val="Calibri"/>
        <family val="1"/>
      </rPr>
      <t>№ п/п</t>
    </r>
  </si>
  <si>
    <r>
      <rPr>
        <b/>
        <sz val="8"/>
        <rFont val="Calibri"/>
        <family val="1"/>
      </rPr>
      <t>Показатели/ Баллы</t>
    </r>
  </si>
  <si>
    <r>
      <rPr>
        <b/>
        <sz val="8"/>
        <rFont val="Calibri"/>
        <family val="1"/>
      </rPr>
      <t>Общий итог</t>
    </r>
  </si>
  <si>
    <r>
      <rPr>
        <sz val="8"/>
        <rFont val="Calibri"/>
        <family val="1"/>
      </rPr>
      <t>Уровень общетеоретической подготовки</t>
    </r>
  </si>
  <si>
    <r>
      <rPr>
        <sz val="8"/>
        <rFont val="Calibri"/>
        <family val="1"/>
      </rPr>
      <t>Уровень практических знаний и умений</t>
    </r>
  </si>
  <si>
    <r>
      <rPr>
        <sz val="8"/>
        <rFont val="Calibri"/>
        <family val="1"/>
      </rPr>
      <t>Уровень технической подготовки</t>
    </r>
  </si>
  <si>
    <r>
      <rPr>
        <b/>
        <sz val="8"/>
        <rFont val="Calibri"/>
        <family val="1"/>
      </rPr>
      <t>Высокий уровень</t>
    </r>
  </si>
  <si>
    <r>
      <rPr>
        <b/>
        <sz val="8"/>
        <rFont val="Calibri"/>
        <family val="1"/>
      </rPr>
      <t>Хороший уровень</t>
    </r>
  </si>
  <si>
    <r>
      <rPr>
        <b/>
        <sz val="8"/>
        <rFont val="Calibri"/>
        <family val="1"/>
      </rPr>
      <t>Средний уровень</t>
    </r>
  </si>
  <si>
    <r>
      <rPr>
        <b/>
        <sz val="8"/>
        <rFont val="Calibri"/>
        <family val="1"/>
      </rPr>
      <t>Низкий уровень</t>
    </r>
  </si>
  <si>
    <r>
      <rPr>
        <b/>
        <sz val="8"/>
        <rFont val="Calibri"/>
        <family val="1"/>
      </rPr>
      <t>Затруднюсь ответить</t>
    </r>
  </si>
  <si>
    <r>
      <rPr>
        <sz val="8"/>
        <rFont val="Calibri"/>
        <family val="1"/>
      </rPr>
      <t xml:space="preserve">Уровень общей подготовки студентов, приходящих на
</t>
    </r>
    <r>
      <rPr>
        <sz val="8"/>
        <rFont val="Calibri"/>
        <family val="1"/>
      </rPr>
      <t>практику</t>
    </r>
  </si>
  <si>
    <r>
      <rPr>
        <sz val="8"/>
        <rFont val="Calibri"/>
        <family val="1"/>
      </rPr>
      <t>Уровень профессиональной подготовки (практических навыков и умений) студентов, приходящих на практику</t>
    </r>
  </si>
  <si>
    <r>
      <rPr>
        <sz val="8"/>
        <rFont val="Calibri"/>
        <family val="1"/>
      </rPr>
      <t xml:space="preserve">Уровень взаимодействия сотрудников университета и
</t>
    </r>
    <r>
      <rPr>
        <sz val="8"/>
        <rFont val="Calibri"/>
        <family val="1"/>
      </rPr>
      <t>вашей организации при проведении практики студентов</t>
    </r>
  </si>
  <si>
    <r>
      <rPr>
        <sz val="8"/>
        <rFont val="Calibri"/>
        <family val="1"/>
      </rPr>
      <t xml:space="preserve">Уровень соответствия рабочих программ практик
</t>
    </r>
    <r>
      <rPr>
        <sz val="8"/>
        <rFont val="Calibri"/>
        <family val="1"/>
      </rPr>
      <t>задачам вашей организации</t>
    </r>
  </si>
  <si>
    <r>
      <rPr>
        <sz val="8"/>
        <rFont val="Calibri"/>
        <family val="1"/>
      </rPr>
      <t xml:space="preserve">Уровень соответствия тем выпускных
</t>
    </r>
    <r>
      <rPr>
        <sz val="8"/>
        <rFont val="Calibri"/>
        <family val="1"/>
      </rPr>
      <t>квалификационных работ актуальным задачам вашей организации</t>
    </r>
  </si>
  <si>
    <r>
      <rPr>
        <sz val="8"/>
        <rFont val="Calibri"/>
        <family val="1"/>
      </rPr>
      <t xml:space="preserve">Производственная практика студентов на базе вашей
</t>
    </r>
    <r>
      <rPr>
        <sz val="8"/>
        <rFont val="Calibri"/>
        <family val="1"/>
      </rPr>
      <t>организации</t>
    </r>
  </si>
  <si>
    <r>
      <rPr>
        <sz val="8"/>
        <rFont val="Calibri"/>
        <family val="1"/>
      </rPr>
      <t>Повысить уровень теоретических знаний</t>
    </r>
  </si>
  <si>
    <r>
      <rPr>
        <sz val="8"/>
        <rFont val="Calibri"/>
        <family val="1"/>
      </rPr>
      <t xml:space="preserve">Участие Ваших сотрудников в образовательном
</t>
    </r>
    <r>
      <rPr>
        <sz val="8"/>
        <rFont val="Calibri"/>
        <family val="1"/>
      </rPr>
      <t>процессе</t>
    </r>
  </si>
  <si>
    <r>
      <rPr>
        <sz val="8"/>
        <rFont val="Calibri"/>
        <family val="1"/>
      </rPr>
      <t>Улучшить уровень практической подготовки</t>
    </r>
  </si>
  <si>
    <r>
      <rPr>
        <sz val="8"/>
        <rFont val="Calibri"/>
        <family val="1"/>
      </rPr>
      <t xml:space="preserve">Целевая подготовка специалистов для вашего
</t>
    </r>
    <r>
      <rPr>
        <sz val="8"/>
        <rFont val="Calibri"/>
        <family val="1"/>
      </rPr>
      <t>предприятия</t>
    </r>
  </si>
  <si>
    <r>
      <rPr>
        <sz val="8"/>
        <rFont val="Calibri"/>
        <family val="1"/>
      </rPr>
      <t>Повысить навыки производственной дисциплины</t>
    </r>
  </si>
  <si>
    <r>
      <rPr>
        <sz val="8"/>
        <rFont val="Calibri"/>
        <family val="1"/>
      </rPr>
      <t>Трудоустройство студентов к Вам на предприятие</t>
    </r>
  </si>
  <si>
    <r>
      <rPr>
        <sz val="8"/>
        <rFont val="Calibri"/>
        <family val="1"/>
      </rPr>
      <t xml:space="preserve">Повысить навыки саморазвития и
</t>
    </r>
    <r>
      <rPr>
        <sz val="8"/>
        <rFont val="Calibri"/>
        <family val="1"/>
      </rPr>
      <t>самообразования</t>
    </r>
  </si>
  <si>
    <t>Продукты питания из растительного сырья</t>
  </si>
  <si>
    <t>Автоматизация технологических процессов и производств</t>
  </si>
  <si>
    <t>Технологические машины и оборудование</t>
  </si>
  <si>
    <t>Химическая технология</t>
  </si>
  <si>
    <t>Менеджмент</t>
  </si>
  <si>
    <t>2. Сфера деятельности организации (предприятия)</t>
  </si>
  <si>
    <t>3. Выпускники каких факультетов и/или направлений подготовки у Вас работают?</t>
  </si>
  <si>
    <t>4. Сколько времени наш выпускник работает в вашей организации?</t>
  </si>
  <si>
    <t>5. Сколько понадобилось молодому специалисту, чтобы войти</t>
  </si>
  <si>
    <t>6. Изменилась ли должность молодого специалиста со времени начала работы у Вас?</t>
  </si>
  <si>
    <t>Понизилась</t>
  </si>
  <si>
    <t>7. Отметьте, какими качествами обладают наши выпускники:</t>
  </si>
  <si>
    <r>
      <rPr>
        <b/>
        <sz val="8"/>
        <rFont val="Calibri"/>
        <family val="1"/>
      </rPr>
      <t xml:space="preserve">8. Оцените, пожалуйста, общий уровень подготовки выпускников </t>
    </r>
    <r>
      <rPr>
        <b/>
        <i/>
        <sz val="8"/>
        <rFont val="Calibri"/>
        <family val="1"/>
      </rPr>
      <t>(обведите цифру в каждой строке по шкале:  1 балл – минимальная выраженность качества, 10 баллов –
максимальная)</t>
    </r>
  </si>
  <si>
    <t>9. Как бы Вы оценили содержание образовательного процесса в вузе в целом и качество производственных практик:</t>
  </si>
  <si>
    <t>10. Какие направления взаимодействия с университетом Вы считаете наиболее перспективными?</t>
  </si>
  <si>
    <t>11. Что, по Вашему мнению, следует улучшить в подготовке выпускников?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</si>
</sst>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Times New Roman"/>
      <charset val="204"/>
    </font>
    <font>
      <b/>
      <sz val="8"/>
      <name val="Calibri"/>
    </font>
    <font>
      <sz val="8"/>
      <name val="Calibri"/>
    </font>
    <font>
      <sz val="8"/>
      <color rgb="FF000000"/>
      <name val="Calibri"/>
      <family val="2"/>
    </font>
    <font>
      <b/>
      <sz val="8"/>
      <color rgb="FF000000"/>
      <name val="Calibri"/>
      <family val="2"/>
    </font>
    <font>
      <b/>
      <u/>
      <sz val="9.5"/>
      <name val="Calibri"/>
      <family val="1"/>
    </font>
    <font>
      <b/>
      <sz val="8"/>
      <name val="Calibri"/>
      <family val="1"/>
    </font>
    <font>
      <sz val="8"/>
      <name val="Calibri"/>
      <family val="1"/>
    </font>
    <font>
      <b/>
      <i/>
      <sz val="8"/>
      <name val="Calibri"/>
      <family val="1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DEBF7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4"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1" fillId="0" borderId="0" xfId="0" applyFont="1" applyFill="1" applyBorder="1" applyAlignment="1">
      <alignment horizontal="right" vertical="top" wrapText="1"/>
    </xf>
    <xf numFmtId="0" fontId="2" fillId="0" borderId="2" xfId="0" applyFont="1" applyFill="1" applyBorder="1" applyAlignment="1">
      <alignment horizontal="left" vertical="center" wrapText="1"/>
    </xf>
    <xf numFmtId="9" fontId="3" fillId="0" borderId="2" xfId="0" applyNumberFormat="1" applyFont="1" applyFill="1" applyBorder="1" applyAlignment="1">
      <alignment horizontal="right" vertical="center" shrinkToFit="1"/>
    </xf>
    <xf numFmtId="0" fontId="2" fillId="0" borderId="2" xfId="0" applyFont="1" applyFill="1" applyBorder="1" applyAlignment="1">
      <alignment horizontal="left" vertical="top" wrapText="1"/>
    </xf>
    <xf numFmtId="9" fontId="3" fillId="0" borderId="2" xfId="0" applyNumberFormat="1" applyFont="1" applyFill="1" applyBorder="1" applyAlignment="1">
      <alignment horizontal="right" vertical="top" shrinkToFit="1"/>
    </xf>
    <xf numFmtId="0" fontId="2" fillId="2" borderId="2" xfId="0" applyFont="1" applyFill="1" applyBorder="1" applyAlignment="1">
      <alignment horizontal="left" vertical="top" wrapText="1"/>
    </xf>
    <xf numFmtId="9" fontId="3" fillId="2" borderId="2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1" fontId="3" fillId="0" borderId="2" xfId="0" applyNumberFormat="1" applyFont="1" applyFill="1" applyBorder="1" applyAlignment="1">
      <alignment horizontal="right" vertical="top" shrinkToFit="1"/>
    </xf>
    <xf numFmtId="0" fontId="0" fillId="0" borderId="2" xfId="0" applyFill="1" applyBorder="1" applyAlignment="1">
      <alignment horizontal="left" vertical="top" wrapText="1"/>
    </xf>
    <xf numFmtId="1" fontId="3" fillId="0" borderId="2" xfId="0" applyNumberFormat="1" applyFont="1" applyFill="1" applyBorder="1" applyAlignment="1">
      <alignment horizontal="right" vertical="center" shrinkToFit="1"/>
    </xf>
    <xf numFmtId="0" fontId="1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left" vertical="top" wrapText="1" indent="8"/>
    </xf>
    <xf numFmtId="1" fontId="4" fillId="0" borderId="2" xfId="0" applyNumberFormat="1" applyFont="1" applyFill="1" applyBorder="1" applyAlignment="1">
      <alignment horizontal="center" vertical="top" shrinkToFit="1"/>
    </xf>
    <xf numFmtId="0" fontId="1" fillId="2" borderId="2" xfId="0" applyFont="1" applyFill="1" applyBorder="1" applyAlignment="1">
      <alignment horizontal="right" vertical="top" wrapText="1"/>
    </xf>
    <xf numFmtId="1" fontId="3" fillId="0" borderId="2" xfId="0" applyNumberFormat="1" applyFont="1" applyFill="1" applyBorder="1" applyAlignment="1">
      <alignment horizontal="center" vertical="top" shrinkToFit="1"/>
    </xf>
    <xf numFmtId="9" fontId="3" fillId="2" borderId="2" xfId="0" applyNumberFormat="1" applyFont="1" applyFill="1" applyBorder="1" applyAlignment="1">
      <alignment horizontal="right" vertical="center" shrinkToFit="1"/>
    </xf>
    <xf numFmtId="1" fontId="3" fillId="0" borderId="2" xfId="0" applyNumberFormat="1" applyFont="1" applyFill="1" applyBorder="1" applyAlignment="1">
      <alignment horizontal="center" vertical="center" shrinkToFit="1"/>
    </xf>
    <xf numFmtId="0" fontId="0" fillId="0" borderId="9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0" fillId="0" borderId="5" xfId="0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0" fillId="0" borderId="0" xfId="0" applyFill="1" applyBorder="1" applyAlignment="1">
      <alignment horizontal="left" vertical="top" wrapText="1" indent="4"/>
    </xf>
    <xf numFmtId="0" fontId="0" fillId="0" borderId="3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wrapText="1" indent="4"/>
    </xf>
    <xf numFmtId="0" fontId="1" fillId="0" borderId="7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 indent="1"/>
    </xf>
    <xf numFmtId="0" fontId="1" fillId="0" borderId="8" xfId="0" applyFont="1" applyFill="1" applyBorder="1" applyAlignment="1">
      <alignment horizontal="left" vertical="top" wrapText="1" indent="1"/>
    </xf>
    <xf numFmtId="9" fontId="3" fillId="0" borderId="7" xfId="0" applyNumberFormat="1" applyFont="1" applyFill="1" applyBorder="1" applyAlignment="1">
      <alignment horizontal="center" vertical="center" shrinkToFit="1"/>
    </xf>
    <xf numFmtId="9" fontId="3" fillId="0" borderId="8" xfId="0" applyNumberFormat="1" applyFont="1" applyFill="1" applyBorder="1" applyAlignment="1">
      <alignment horizontal="center" vertical="center" shrinkToFit="1"/>
    </xf>
    <xf numFmtId="9" fontId="3" fillId="0" borderId="7" xfId="0" applyNumberFormat="1" applyFont="1" applyFill="1" applyBorder="1" applyAlignment="1">
      <alignment horizontal="center" shrinkToFit="1"/>
    </xf>
    <xf numFmtId="9" fontId="3" fillId="0" borderId="8" xfId="0" applyNumberFormat="1" applyFont="1" applyFill="1" applyBorder="1" applyAlignment="1">
      <alignment horizontal="center" shrinkToFit="1"/>
    </xf>
    <xf numFmtId="0" fontId="1" fillId="0" borderId="9" xfId="0" applyFont="1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9" fillId="0" borderId="10" xfId="0" applyFont="1" applyBorder="1" applyAlignment="1">
      <alignment vertical="center" wrapText="1"/>
    </xf>
    <xf numFmtId="0" fontId="6" fillId="0" borderId="1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vertical="top" wrapText="1"/>
    </xf>
    <xf numFmtId="0" fontId="6" fillId="0" borderId="9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0" fillId="0" borderId="3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0" fontId="6" fillId="0" borderId="6" xfId="0" applyFont="1" applyFill="1" applyBorder="1" applyAlignment="1">
      <alignment horizontal="left" wrapText="1"/>
    </xf>
    <xf numFmtId="0" fontId="6" fillId="0" borderId="0" xfId="0" applyFont="1" applyFill="1" applyBorder="1" applyAlignment="1">
      <alignment horizontal="left" vertical="top" wrapText="1" indent="4"/>
    </xf>
    <xf numFmtId="0" fontId="6" fillId="0" borderId="0" xfId="0" applyFont="1" applyFill="1" applyBorder="1" applyAlignment="1">
      <alignment horizontal="left" wrapText="1" indent="4"/>
    </xf>
    <xf numFmtId="0" fontId="6" fillId="0" borderId="9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opLeftCell="A7" workbookViewId="0">
      <selection activeCell="E23" sqref="E23"/>
    </sheetView>
  </sheetViews>
  <sheetFormatPr defaultRowHeight="12.75" x14ac:dyDescent="0.2"/>
  <cols>
    <col min="1" max="1" width="46" customWidth="1"/>
    <col min="2" max="2" width="8" customWidth="1"/>
    <col min="3" max="3" width="25.1640625" customWidth="1"/>
    <col min="4" max="4" width="52.5" customWidth="1"/>
    <col min="5" max="5" width="11.1640625" customWidth="1"/>
  </cols>
  <sheetData>
    <row r="1" spans="1:5" ht="29.25" customHeight="1" x14ac:dyDescent="0.2">
      <c r="A1" s="24" t="s">
        <v>0</v>
      </c>
      <c r="B1" s="24"/>
      <c r="C1" s="24"/>
      <c r="D1" s="24"/>
      <c r="E1" s="24"/>
    </row>
    <row r="2" spans="1:5" ht="12" customHeight="1" x14ac:dyDescent="0.2">
      <c r="A2" s="50" t="s">
        <v>63</v>
      </c>
      <c r="B2" s="1"/>
      <c r="C2" s="2"/>
      <c r="D2" s="54" t="s">
        <v>66</v>
      </c>
      <c r="E2" s="3" t="s">
        <v>1</v>
      </c>
    </row>
    <row r="3" spans="1:5" ht="24" customHeight="1" x14ac:dyDescent="0.2">
      <c r="A3" s="4" t="s">
        <v>2</v>
      </c>
      <c r="B3" s="5">
        <v>0.03</v>
      </c>
      <c r="D3" s="58" t="s">
        <v>3</v>
      </c>
      <c r="E3" s="59"/>
    </row>
    <row r="4" spans="1:5" ht="12" customHeight="1" x14ac:dyDescent="0.2">
      <c r="A4" s="6" t="s">
        <v>4</v>
      </c>
      <c r="B4" s="7">
        <v>0.9</v>
      </c>
      <c r="C4" s="25"/>
      <c r="D4" s="6" t="s">
        <v>5</v>
      </c>
      <c r="E4" s="7">
        <v>0.52</v>
      </c>
    </row>
    <row r="5" spans="1:5" ht="12" customHeight="1" x14ac:dyDescent="0.2">
      <c r="A5" s="6" t="s">
        <v>6</v>
      </c>
      <c r="B5" s="7">
        <v>0</v>
      </c>
      <c r="C5" s="25"/>
      <c r="D5" s="6" t="s">
        <v>7</v>
      </c>
      <c r="E5" s="7">
        <v>0.34</v>
      </c>
    </row>
    <row r="6" spans="1:5" ht="12" customHeight="1" x14ac:dyDescent="0.2">
      <c r="A6" s="6" t="s">
        <v>8</v>
      </c>
      <c r="B6" s="7">
        <v>0</v>
      </c>
      <c r="C6" s="25"/>
      <c r="D6" s="6" t="s">
        <v>9</v>
      </c>
      <c r="E6" s="7">
        <v>0.14000000000000001</v>
      </c>
    </row>
    <row r="7" spans="1:5" ht="12" customHeight="1" x14ac:dyDescent="0.2">
      <c r="A7" s="6" t="s">
        <v>10</v>
      </c>
      <c r="B7" s="7">
        <v>0</v>
      </c>
      <c r="C7" s="25"/>
      <c r="D7" s="6" t="s">
        <v>11</v>
      </c>
      <c r="E7" s="7">
        <v>0</v>
      </c>
    </row>
    <row r="8" spans="1:5" ht="12" customHeight="1" x14ac:dyDescent="0.2">
      <c r="A8" s="6" t="s">
        <v>12</v>
      </c>
      <c r="B8" s="7">
        <v>0</v>
      </c>
      <c r="C8" s="25"/>
      <c r="D8" s="6" t="s">
        <v>13</v>
      </c>
      <c r="E8" s="7">
        <v>0</v>
      </c>
    </row>
    <row r="9" spans="1:5" ht="12" customHeight="1" x14ac:dyDescent="0.2">
      <c r="A9" s="6" t="s">
        <v>14</v>
      </c>
      <c r="B9" s="7">
        <v>0</v>
      </c>
      <c r="C9" s="25"/>
      <c r="D9" s="8" t="s">
        <v>15</v>
      </c>
      <c r="E9" s="9">
        <f>E4+E5+E6+E7+E8</f>
        <v>1</v>
      </c>
    </row>
    <row r="10" spans="1:5" ht="12" customHeight="1" x14ac:dyDescent="0.2">
      <c r="A10" s="6" t="s">
        <v>16</v>
      </c>
      <c r="B10" s="7">
        <v>7.0000000000000007E-2</v>
      </c>
      <c r="D10" s="56" t="s">
        <v>67</v>
      </c>
      <c r="E10" s="56"/>
    </row>
    <row r="11" spans="1:5" ht="21" customHeight="1" thickBot="1" x14ac:dyDescent="0.25">
      <c r="A11" s="4" t="s">
        <v>17</v>
      </c>
      <c r="B11" s="5">
        <v>0</v>
      </c>
      <c r="C11" s="55"/>
      <c r="D11" s="57"/>
      <c r="E11" s="57"/>
    </row>
    <row r="12" spans="1:5" ht="12" customHeight="1" thickBot="1" x14ac:dyDescent="0.25">
      <c r="A12" s="49" t="s">
        <v>18</v>
      </c>
      <c r="B12" s="7">
        <v>0</v>
      </c>
      <c r="C12" s="25"/>
      <c r="D12" s="6" t="s">
        <v>19</v>
      </c>
      <c r="E12" s="7">
        <v>0.59</v>
      </c>
    </row>
    <row r="13" spans="1:5" ht="12" customHeight="1" x14ac:dyDescent="0.2">
      <c r="A13" s="6" t="s">
        <v>13</v>
      </c>
      <c r="B13" s="7">
        <v>0</v>
      </c>
      <c r="C13" s="25"/>
      <c r="D13" s="6" t="s">
        <v>20</v>
      </c>
      <c r="E13" s="7">
        <v>0.38</v>
      </c>
    </row>
    <row r="14" spans="1:5" ht="12" customHeight="1" x14ac:dyDescent="0.2">
      <c r="A14" s="8" t="s">
        <v>15</v>
      </c>
      <c r="B14" s="9">
        <f>B3+B4+B5+B6+B7+B8+B9++B10+B11+B12+B13</f>
        <v>1</v>
      </c>
      <c r="C14" s="25"/>
      <c r="D14" s="6" t="s">
        <v>68</v>
      </c>
      <c r="E14" s="7">
        <v>0.03</v>
      </c>
    </row>
    <row r="15" spans="1:5" ht="12" customHeight="1" x14ac:dyDescent="0.2">
      <c r="A15" s="26"/>
      <c r="B15" s="26"/>
      <c r="C15" s="27"/>
      <c r="D15" s="8" t="s">
        <v>15</v>
      </c>
      <c r="E15" s="9">
        <f>E12+E13+E14</f>
        <v>1</v>
      </c>
    </row>
    <row r="16" spans="1:5" ht="38.25" customHeight="1" x14ac:dyDescent="0.2">
      <c r="A16" s="50" t="s">
        <v>64</v>
      </c>
      <c r="B16" s="10"/>
      <c r="C16" s="11"/>
      <c r="D16" s="60" t="s">
        <v>69</v>
      </c>
      <c r="E16" s="12"/>
    </row>
    <row r="17" spans="1:5" ht="12" customHeight="1" x14ac:dyDescent="0.2">
      <c r="A17" s="6" t="s">
        <v>58</v>
      </c>
      <c r="B17" s="7">
        <v>0.03</v>
      </c>
      <c r="C17" s="25"/>
      <c r="D17" s="6" t="s">
        <v>21</v>
      </c>
      <c r="E17" s="13">
        <v>29</v>
      </c>
    </row>
    <row r="18" spans="1:5" ht="12" customHeight="1" x14ac:dyDescent="0.2">
      <c r="A18" s="6" t="s">
        <v>59</v>
      </c>
      <c r="B18" s="7">
        <v>0.44</v>
      </c>
      <c r="C18" s="25"/>
      <c r="D18" s="6" t="s">
        <v>22</v>
      </c>
      <c r="E18" s="13">
        <v>20</v>
      </c>
    </row>
    <row r="19" spans="1:5" ht="12" customHeight="1" x14ac:dyDescent="0.2">
      <c r="A19" s="6" t="s">
        <v>60</v>
      </c>
      <c r="B19" s="7">
        <v>0.37</v>
      </c>
      <c r="C19" s="25"/>
      <c r="D19" s="6" t="s">
        <v>23</v>
      </c>
      <c r="E19" s="13">
        <v>15</v>
      </c>
    </row>
    <row r="20" spans="1:5" ht="12" customHeight="1" x14ac:dyDescent="0.2">
      <c r="A20" s="6" t="s">
        <v>61</v>
      </c>
      <c r="B20" s="7">
        <v>0.13</v>
      </c>
      <c r="C20" s="25"/>
      <c r="D20" s="6" t="s">
        <v>24</v>
      </c>
      <c r="E20" s="13">
        <v>19</v>
      </c>
    </row>
    <row r="21" spans="1:5" ht="12" customHeight="1" x14ac:dyDescent="0.2">
      <c r="A21" s="6" t="s">
        <v>62</v>
      </c>
      <c r="B21" s="7">
        <v>0.03</v>
      </c>
      <c r="C21" s="25"/>
      <c r="D21" s="6" t="s">
        <v>25</v>
      </c>
      <c r="E21" s="13">
        <v>21</v>
      </c>
    </row>
    <row r="22" spans="1:5" ht="12" customHeight="1" x14ac:dyDescent="0.2">
      <c r="A22" s="8" t="s">
        <v>15</v>
      </c>
      <c r="B22" s="9">
        <f>B17+B18+B19+B20+B21</f>
        <v>1</v>
      </c>
      <c r="C22" s="25"/>
      <c r="D22" s="6" t="s">
        <v>26</v>
      </c>
      <c r="E22" s="13">
        <v>17</v>
      </c>
    </row>
    <row r="23" spans="1:5" ht="12" customHeight="1" x14ac:dyDescent="0.2">
      <c r="A23" s="51" t="s">
        <v>65</v>
      </c>
      <c r="B23" s="52"/>
      <c r="C23" s="53"/>
      <c r="D23" s="6" t="s">
        <v>27</v>
      </c>
      <c r="E23" s="13">
        <v>18</v>
      </c>
    </row>
    <row r="24" spans="1:5" ht="24" customHeight="1" x14ac:dyDescent="0.2">
      <c r="A24" s="52"/>
      <c r="B24" s="52"/>
      <c r="C24" s="53"/>
      <c r="D24" s="14" t="s">
        <v>28</v>
      </c>
      <c r="E24" s="15">
        <v>23</v>
      </c>
    </row>
    <row r="25" spans="1:5" ht="24.75" customHeight="1" x14ac:dyDescent="0.2">
      <c r="A25" s="4" t="s">
        <v>29</v>
      </c>
      <c r="B25" s="5">
        <v>0.21</v>
      </c>
      <c r="C25" s="25"/>
      <c r="D25" s="14" t="s">
        <v>30</v>
      </c>
      <c r="E25" s="15">
        <v>21</v>
      </c>
    </row>
    <row r="26" spans="1:5" ht="24" customHeight="1" x14ac:dyDescent="0.2">
      <c r="A26" s="4" t="s">
        <v>31</v>
      </c>
      <c r="B26" s="5">
        <v>0.43</v>
      </c>
      <c r="C26" s="25"/>
      <c r="D26" s="14" t="s">
        <v>32</v>
      </c>
      <c r="E26" s="15">
        <v>29</v>
      </c>
    </row>
    <row r="27" spans="1:5" ht="12" customHeight="1" x14ac:dyDescent="0.2">
      <c r="A27" s="6" t="s">
        <v>33</v>
      </c>
      <c r="B27" s="7">
        <v>0.36</v>
      </c>
      <c r="C27" s="25"/>
      <c r="D27" s="6" t="s">
        <v>13</v>
      </c>
      <c r="E27" s="13"/>
    </row>
    <row r="28" spans="1:5" ht="12" customHeight="1" x14ac:dyDescent="0.2">
      <c r="A28" s="8" t="s">
        <v>15</v>
      </c>
      <c r="B28" s="9">
        <v>1</v>
      </c>
      <c r="C28" s="28"/>
      <c r="D28" s="26"/>
      <c r="E28" s="26"/>
    </row>
  </sheetData>
  <mergeCells count="9">
    <mergeCell ref="A15:C15"/>
    <mergeCell ref="C17:C22"/>
    <mergeCell ref="A23:C24"/>
    <mergeCell ref="C25:C27"/>
    <mergeCell ref="C28:E28"/>
    <mergeCell ref="A1:E1"/>
    <mergeCell ref="C4:C9"/>
    <mergeCell ref="C12:C14"/>
    <mergeCell ref="D10:E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topLeftCell="A2" zoomScale="90" zoomScaleNormal="90" workbookViewId="0">
      <selection activeCell="G16" sqref="G16:K16"/>
    </sheetView>
  </sheetViews>
  <sheetFormatPr defaultRowHeight="12.75" x14ac:dyDescent="0.2"/>
  <cols>
    <col min="1" max="1" width="6.83203125" customWidth="1"/>
    <col min="2" max="2" width="46" customWidth="1"/>
    <col min="3" max="3" width="8.1640625" customWidth="1"/>
    <col min="4" max="4" width="8" customWidth="1"/>
    <col min="5" max="7" width="8.1640625" customWidth="1"/>
    <col min="8" max="8" width="8.6640625" customWidth="1"/>
    <col min="9" max="9" width="8.1640625" customWidth="1"/>
    <col min="10" max="10" width="8" customWidth="1"/>
    <col min="11" max="11" width="8.1640625" customWidth="1"/>
    <col min="12" max="12" width="10.1640625" customWidth="1"/>
    <col min="13" max="13" width="11.33203125" customWidth="1"/>
    <col min="14" max="14" width="3.1640625" customWidth="1"/>
  </cols>
  <sheetData>
    <row r="1" spans="1:14" ht="24" customHeight="1" x14ac:dyDescent="0.2">
      <c r="A1" s="61" t="s">
        <v>70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4" ht="12" customHeight="1" x14ac:dyDescent="0.2">
      <c r="A2" s="16" t="s">
        <v>34</v>
      </c>
      <c r="B2" s="17" t="s">
        <v>35</v>
      </c>
      <c r="C2" s="18">
        <v>1</v>
      </c>
      <c r="D2" s="18">
        <v>2</v>
      </c>
      <c r="E2" s="18">
        <v>3</v>
      </c>
      <c r="F2" s="18">
        <v>4</v>
      </c>
      <c r="G2" s="18">
        <v>5</v>
      </c>
      <c r="H2" s="18">
        <v>6</v>
      </c>
      <c r="I2" s="18">
        <v>7</v>
      </c>
      <c r="J2" s="18">
        <v>8</v>
      </c>
      <c r="K2" s="18">
        <v>9</v>
      </c>
      <c r="L2" s="18">
        <v>10</v>
      </c>
      <c r="M2" s="19" t="s">
        <v>36</v>
      </c>
      <c r="N2" s="30"/>
    </row>
    <row r="3" spans="1:14" ht="15.6" customHeight="1" x14ac:dyDescent="0.2">
      <c r="A3" s="20">
        <v>1</v>
      </c>
      <c r="B3" s="6" t="s">
        <v>37</v>
      </c>
      <c r="C3" s="7">
        <v>0</v>
      </c>
      <c r="D3" s="7">
        <v>0</v>
      </c>
      <c r="E3" s="7">
        <v>0</v>
      </c>
      <c r="F3" s="7">
        <v>0</v>
      </c>
      <c r="G3" s="7">
        <v>0</v>
      </c>
      <c r="H3" s="7">
        <v>0.03</v>
      </c>
      <c r="I3" s="7">
        <v>7.0000000000000007E-2</v>
      </c>
      <c r="J3" s="7">
        <v>7.0000000000000007E-2</v>
      </c>
      <c r="K3" s="7">
        <v>0.28000000000000003</v>
      </c>
      <c r="L3" s="7">
        <v>0.55000000000000004</v>
      </c>
      <c r="M3" s="9">
        <f>L3+K3+J3+I3+H3+G3+F3+E3+D3+C3</f>
        <v>1.0000000000000002</v>
      </c>
      <c r="N3" s="30"/>
    </row>
    <row r="4" spans="1:14" ht="15.6" customHeight="1" x14ac:dyDescent="0.2">
      <c r="A4" s="20">
        <v>2</v>
      </c>
      <c r="B4" s="6" t="s">
        <v>38</v>
      </c>
      <c r="C4" s="7">
        <v>0</v>
      </c>
      <c r="D4" s="7">
        <v>0</v>
      </c>
      <c r="E4" s="7">
        <v>0</v>
      </c>
      <c r="F4" s="7">
        <v>0</v>
      </c>
      <c r="G4" s="7">
        <v>0</v>
      </c>
      <c r="H4" s="7">
        <v>0.03</v>
      </c>
      <c r="I4" s="7">
        <v>0.14000000000000001</v>
      </c>
      <c r="J4" s="7">
        <v>0.1</v>
      </c>
      <c r="K4" s="7">
        <v>0.35</v>
      </c>
      <c r="L4" s="7">
        <v>0.38</v>
      </c>
      <c r="M4" s="9">
        <f t="shared" ref="M4:M5" si="0">L4+K4+J4+I4+H4+G4+F4+E4+D4+C4</f>
        <v>1</v>
      </c>
      <c r="N4" s="30"/>
    </row>
    <row r="5" spans="1:14" ht="15.6" customHeight="1" x14ac:dyDescent="0.2">
      <c r="A5" s="20">
        <v>3</v>
      </c>
      <c r="B5" s="6" t="s">
        <v>39</v>
      </c>
      <c r="C5" s="7">
        <v>0</v>
      </c>
      <c r="D5" s="7">
        <v>0</v>
      </c>
      <c r="E5" s="7">
        <v>0</v>
      </c>
      <c r="F5" s="7">
        <v>0</v>
      </c>
      <c r="G5" s="7">
        <v>0</v>
      </c>
      <c r="H5" s="7">
        <v>0</v>
      </c>
      <c r="I5" s="7">
        <v>0</v>
      </c>
      <c r="J5" s="7">
        <v>0.2</v>
      </c>
      <c r="K5" s="7">
        <v>0.4</v>
      </c>
      <c r="L5" s="7">
        <v>0.4</v>
      </c>
      <c r="M5" s="9">
        <f t="shared" si="0"/>
        <v>1</v>
      </c>
      <c r="N5" s="30"/>
    </row>
    <row r="6" spans="1:14" ht="37.5" customHeight="1" x14ac:dyDescent="0.2">
      <c r="A6" s="62" t="s">
        <v>71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</row>
    <row r="7" spans="1:14" ht="12.6" customHeight="1" x14ac:dyDescent="0.2">
      <c r="A7" s="16" t="s">
        <v>34</v>
      </c>
      <c r="B7" s="17" t="s">
        <v>35</v>
      </c>
      <c r="C7" s="32" t="s">
        <v>40</v>
      </c>
      <c r="D7" s="33"/>
      <c r="E7" s="32" t="s">
        <v>41</v>
      </c>
      <c r="F7" s="33"/>
      <c r="G7" s="32" t="s">
        <v>42</v>
      </c>
      <c r="H7" s="33"/>
      <c r="I7" s="34" t="s">
        <v>43</v>
      </c>
      <c r="J7" s="35"/>
      <c r="K7" s="32" t="s">
        <v>44</v>
      </c>
      <c r="L7" s="33"/>
      <c r="M7" s="19" t="s">
        <v>36</v>
      </c>
      <c r="N7" s="30"/>
    </row>
    <row r="8" spans="1:14" ht="24.75" customHeight="1" x14ac:dyDescent="0.2">
      <c r="A8" s="20">
        <v>1</v>
      </c>
      <c r="B8" s="14" t="s">
        <v>45</v>
      </c>
      <c r="C8" s="36">
        <v>0.38</v>
      </c>
      <c r="D8" s="37"/>
      <c r="E8" s="36">
        <v>0.34</v>
      </c>
      <c r="F8" s="37"/>
      <c r="G8" s="36">
        <v>0.28000000000000003</v>
      </c>
      <c r="H8" s="37"/>
      <c r="I8" s="36">
        <v>0</v>
      </c>
      <c r="J8" s="37"/>
      <c r="K8" s="36">
        <v>0</v>
      </c>
      <c r="L8" s="37"/>
      <c r="M8" s="21">
        <f>K8+I8+G8+E8+C8</f>
        <v>1</v>
      </c>
      <c r="N8" s="30"/>
    </row>
    <row r="9" spans="1:14" ht="36" customHeight="1" x14ac:dyDescent="0.2">
      <c r="A9" s="22">
        <v>2</v>
      </c>
      <c r="B9" s="6" t="s">
        <v>46</v>
      </c>
      <c r="C9" s="38">
        <v>0.45</v>
      </c>
      <c r="D9" s="39"/>
      <c r="E9" s="38">
        <v>0.31</v>
      </c>
      <c r="F9" s="39"/>
      <c r="G9" s="38">
        <v>0.24</v>
      </c>
      <c r="H9" s="39"/>
      <c r="I9" s="38">
        <v>0</v>
      </c>
      <c r="J9" s="39"/>
      <c r="K9" s="38">
        <v>0</v>
      </c>
      <c r="L9" s="39"/>
      <c r="M9" s="21">
        <f t="shared" ref="M9:M12" si="1">K9+I9+G9+E9+C9</f>
        <v>1</v>
      </c>
      <c r="N9" s="30"/>
    </row>
    <row r="10" spans="1:14" ht="35.25" customHeight="1" x14ac:dyDescent="0.2">
      <c r="A10" s="20">
        <v>3</v>
      </c>
      <c r="B10" s="14" t="s">
        <v>47</v>
      </c>
      <c r="C10" s="36">
        <v>0.48</v>
      </c>
      <c r="D10" s="37"/>
      <c r="E10" s="36">
        <v>0.45</v>
      </c>
      <c r="F10" s="37"/>
      <c r="G10" s="36">
        <v>7.0000000000000007E-2</v>
      </c>
      <c r="H10" s="37"/>
      <c r="I10" s="36">
        <v>0</v>
      </c>
      <c r="J10" s="37"/>
      <c r="K10" s="36">
        <v>0</v>
      </c>
      <c r="L10" s="37"/>
      <c r="M10" s="21">
        <f t="shared" si="1"/>
        <v>1</v>
      </c>
      <c r="N10" s="30"/>
    </row>
    <row r="11" spans="1:14" ht="24" customHeight="1" x14ac:dyDescent="0.2">
      <c r="A11" s="20">
        <v>4</v>
      </c>
      <c r="B11" s="14" t="s">
        <v>48</v>
      </c>
      <c r="C11" s="36">
        <v>0.6</v>
      </c>
      <c r="D11" s="37"/>
      <c r="E11" s="36">
        <v>0.4</v>
      </c>
      <c r="F11" s="37"/>
      <c r="G11" s="36">
        <v>0</v>
      </c>
      <c r="H11" s="37"/>
      <c r="I11" s="36">
        <v>0</v>
      </c>
      <c r="J11" s="37"/>
      <c r="K11" s="36">
        <v>0</v>
      </c>
      <c r="L11" s="37"/>
      <c r="M11" s="21">
        <f t="shared" si="1"/>
        <v>1</v>
      </c>
      <c r="N11" s="30"/>
    </row>
    <row r="12" spans="1:14" ht="34.5" customHeight="1" x14ac:dyDescent="0.2">
      <c r="A12" s="20">
        <v>5</v>
      </c>
      <c r="B12" s="14" t="s">
        <v>49</v>
      </c>
      <c r="C12" s="36">
        <v>0.6</v>
      </c>
      <c r="D12" s="37"/>
      <c r="E12" s="36">
        <v>0.4</v>
      </c>
      <c r="F12" s="37"/>
      <c r="G12" s="36">
        <v>0</v>
      </c>
      <c r="H12" s="37"/>
      <c r="I12" s="36">
        <v>0</v>
      </c>
      <c r="J12" s="37"/>
      <c r="K12" s="36">
        <v>0</v>
      </c>
      <c r="L12" s="37"/>
      <c r="M12" s="21">
        <f t="shared" si="1"/>
        <v>1</v>
      </c>
      <c r="N12" s="30"/>
    </row>
    <row r="13" spans="1:14" ht="40.35" customHeight="1" x14ac:dyDescent="0.2">
      <c r="A13" s="23"/>
      <c r="B13" s="63" t="s">
        <v>72</v>
      </c>
      <c r="C13" s="40"/>
      <c r="D13" s="40"/>
      <c r="E13" s="23"/>
      <c r="F13" s="23"/>
      <c r="G13" s="63" t="s">
        <v>73</v>
      </c>
      <c r="H13" s="40"/>
      <c r="I13" s="40"/>
      <c r="J13" s="40"/>
      <c r="K13" s="40"/>
      <c r="L13" s="40"/>
      <c r="M13" s="40"/>
      <c r="N13" s="11"/>
    </row>
    <row r="14" spans="1:14" ht="24" customHeight="1" x14ac:dyDescent="0.2">
      <c r="A14" s="41"/>
      <c r="B14" s="14" t="s">
        <v>50</v>
      </c>
      <c r="C14" s="5">
        <v>0.48</v>
      </c>
      <c r="D14" s="30"/>
      <c r="E14" s="42"/>
      <c r="F14" s="41"/>
      <c r="G14" s="43" t="s">
        <v>51</v>
      </c>
      <c r="H14" s="44"/>
      <c r="I14" s="44"/>
      <c r="J14" s="44"/>
      <c r="K14" s="45"/>
      <c r="L14" s="5">
        <v>0.14000000000000001</v>
      </c>
      <c r="M14" s="30"/>
      <c r="N14" s="42"/>
    </row>
    <row r="15" spans="1:14" ht="24" customHeight="1" x14ac:dyDescent="0.2">
      <c r="A15" s="41"/>
      <c r="B15" s="14" t="s">
        <v>52</v>
      </c>
      <c r="C15" s="5">
        <v>0.12</v>
      </c>
      <c r="D15" s="30"/>
      <c r="E15" s="42"/>
      <c r="F15" s="41"/>
      <c r="G15" s="43" t="s">
        <v>53</v>
      </c>
      <c r="H15" s="44"/>
      <c r="I15" s="44"/>
      <c r="J15" s="44"/>
      <c r="K15" s="45"/>
      <c r="L15" s="5">
        <v>0.56999999999999995</v>
      </c>
      <c r="M15" s="30"/>
      <c r="N15" s="42"/>
    </row>
    <row r="16" spans="1:14" ht="24" customHeight="1" x14ac:dyDescent="0.2">
      <c r="A16" s="41"/>
      <c r="B16" s="14" t="s">
        <v>54</v>
      </c>
      <c r="C16" s="5">
        <v>0.22</v>
      </c>
      <c r="D16" s="30"/>
      <c r="E16" s="42"/>
      <c r="F16" s="41"/>
      <c r="G16" s="43" t="s">
        <v>55</v>
      </c>
      <c r="H16" s="44"/>
      <c r="I16" s="44"/>
      <c r="J16" s="44"/>
      <c r="K16" s="45"/>
      <c r="L16" s="5">
        <v>0.14000000000000001</v>
      </c>
      <c r="M16" s="30"/>
      <c r="N16" s="42"/>
    </row>
    <row r="17" spans="1:14" ht="24" customHeight="1" x14ac:dyDescent="0.2">
      <c r="A17" s="41"/>
      <c r="B17" s="4" t="s">
        <v>56</v>
      </c>
      <c r="C17" s="5">
        <v>0.18</v>
      </c>
      <c r="D17" s="30"/>
      <c r="E17" s="42"/>
      <c r="F17" s="41"/>
      <c r="G17" s="46" t="s">
        <v>57</v>
      </c>
      <c r="H17" s="47"/>
      <c r="I17" s="47"/>
      <c r="J17" s="47"/>
      <c r="K17" s="48"/>
      <c r="L17" s="5">
        <v>0.15</v>
      </c>
      <c r="M17" s="30"/>
      <c r="N17" s="42"/>
    </row>
    <row r="18" spans="1:14" ht="12" customHeight="1" x14ac:dyDescent="0.2">
      <c r="A18" s="41"/>
      <c r="B18" s="6" t="s">
        <v>13</v>
      </c>
      <c r="C18" s="7">
        <v>0</v>
      </c>
      <c r="D18" s="30"/>
      <c r="E18" s="42"/>
      <c r="F18" s="41"/>
      <c r="G18" s="43" t="s">
        <v>13</v>
      </c>
      <c r="H18" s="44"/>
      <c r="I18" s="44"/>
      <c r="J18" s="44"/>
      <c r="K18" s="45"/>
      <c r="L18" s="7">
        <v>0</v>
      </c>
      <c r="M18" s="30"/>
      <c r="N18" s="42"/>
    </row>
  </sheetData>
  <mergeCells count="44">
    <mergeCell ref="B13:D13"/>
    <mergeCell ref="G13:M13"/>
    <mergeCell ref="A14:A18"/>
    <mergeCell ref="D14:F18"/>
    <mergeCell ref="G14:K14"/>
    <mergeCell ref="M14:N18"/>
    <mergeCell ref="G15:K15"/>
    <mergeCell ref="G16:K16"/>
    <mergeCell ref="G17:K17"/>
    <mergeCell ref="G18:K18"/>
    <mergeCell ref="C12:D12"/>
    <mergeCell ref="E12:F12"/>
    <mergeCell ref="G12:H12"/>
    <mergeCell ref="I12:J12"/>
    <mergeCell ref="K12:L12"/>
    <mergeCell ref="C11:D11"/>
    <mergeCell ref="E11:F11"/>
    <mergeCell ref="G11:H11"/>
    <mergeCell ref="I11:J11"/>
    <mergeCell ref="K11:L11"/>
    <mergeCell ref="G9:H9"/>
    <mergeCell ref="I9:J9"/>
    <mergeCell ref="K9:L9"/>
    <mergeCell ref="C10:D10"/>
    <mergeCell ref="E10:F10"/>
    <mergeCell ref="G10:H10"/>
    <mergeCell ref="I10:J10"/>
    <mergeCell ref="K10:L10"/>
    <mergeCell ref="A1:N1"/>
    <mergeCell ref="N2:N5"/>
    <mergeCell ref="A6:N6"/>
    <mergeCell ref="C7:D7"/>
    <mergeCell ref="E7:F7"/>
    <mergeCell ref="G7:H7"/>
    <mergeCell ref="I7:J7"/>
    <mergeCell ref="K7:L7"/>
    <mergeCell ref="N7:N12"/>
    <mergeCell ref="C8:D8"/>
    <mergeCell ref="E8:F8"/>
    <mergeCell ref="G8:H8"/>
    <mergeCell ref="I8:J8"/>
    <mergeCell ref="K8:L8"/>
    <mergeCell ref="C9:D9"/>
    <mergeCell ref="E9:F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Table 1</vt:lpstr>
      <vt:lpstr>Table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А С. Нурпиисова</cp:lastModifiedBy>
  <dcterms:created xsi:type="dcterms:W3CDTF">2023-03-22T12:59:19Z</dcterms:created>
  <dcterms:modified xsi:type="dcterms:W3CDTF">2023-03-27T09:59:35Z</dcterms:modified>
</cp:coreProperties>
</file>